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<sst xmlns="http://schemas.openxmlformats.org/spreadsheetml/2006/main" count="96" uniqueCount="96">
  <si>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</si>
  <si>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QVE021</t>
  </si>
  <si>
    <t xml:space="preserve">m²</t>
  </si>
  <si>
    <t xml:space="preserve">Coberta inclinada, enjardinada extensiva. Sistema Coberta Inclinada fins a 20° "ZINCO".</t>
  </si>
  <si>
    <r>
      <rPr>
        <sz val="8.25"/>
        <color rgb="FF000000"/>
        <rFont val="Arial"/>
        <family val="2"/>
      </rPr>
      <t xml:space="preserve">Coberta inclinada, enjardinada extensiva (ecològica), sistema Coberta Inclinada fins a 20° "ZINCO", amb un pendent mitjà del 8,75%,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500 kPa, resistència tèrmica 1,2 m²K/W, conductivitat tèrmica 0,034 W/(mK), amb fixació mecànica; CAPA SEPARADORA SOTA PROTECCIÓ: làmina de desolidarització, flexible, de polipropilè, TGV 21 "ZINCO", impermeable a l'aigua de pluja i permeable al vapor d'aigua, de 0,55 mm d'espessor, amb una massa superficial de 80 g/m²; CAPA DRENANT I RETENIDORA D'AIGUA: mòdul Floraset FS 75 "ZINCO", format per placa de poliestirè expandit, col·locat amb els nòduls cap amunt; CAPA DE COBERTURA: substrat Zincoterra Floral "ZINCO", compost de ceràmica seleccionada triturada i altres components minerals barrejats amb compost i torba rossa, de 70 mm d'espessor, i plantes amb pa d'arrels pla, Zinco Sedum Mix "ZINCO",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</si>
  <si>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</si>
  <si>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</si>
  <si>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</si>
  <si>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</si>
  <si>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</si>
  <si>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</si>
  <si>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</si>
  <si>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</si>
  <si>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</si>
  <si>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</si>
  <si>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</si>
  <si>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</si>
  <si>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</si>
  <si>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</si>
  <si>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</si>
  <si>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</si>
  <si>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</si>
  <si>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</si>
  <si>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</si>
  <si>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mt16pxa010bac</t>
  </si>
  <si>
    <t xml:space="preserve">m²</t>
  </si>
  <si>
    <t xml:space="preserve">Panell rígid de poliestirè extrudit, segons UNE-EN 13164, de superfície llisa i mecanitzat lateral de mitja mossa, de 40 mm d'espessor, resistència a compressió &gt;= 500 kPa, resistència tèrmica 1,2 m²K/W, conductivitat tèrmica 0,034 W/(mK), Euroclasse E de reacció al foc segons UNE-EN 13501-1, amb codi de designació XPS-EN 13164-T1-CS(10/Y)500-DLT(2)5-DS(70,90)-WL(T)0,7-WD(V)3-FTCD1.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</si>
  <si>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</si>
  <si>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</si>
  <si>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</si>
  <si>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mt14lbz070a</t>
  </si>
  <si>
    <t xml:space="preserve">m²</t>
  </si>
  <si>
    <t xml:space="preserve">Làmina de desolidarització, flexible, de polipropilè, TGV 21 "ZINCO", impermeable a l'aigua de pluja i permeable al vapor d'aigua, de 0,55 mm d'espessor, amb una massa superficial de 80 g/m², subministrada en rotllos de 1,60x250 m.</t>
  </si>
  <si>
    <t xml:space="preserve">mt14lbz030fga</t>
  </si>
  <si>
    <t xml:space="preserve">m²</t>
  </si>
  <si>
    <t xml:space="preserve">Mòdul drenant i retenidor d'aigua, Floraset FS 75 "ZINCO", de poliestirè expandit, subministrat en plaques. 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</si>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</sst>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0.038</v>
      </c>
      <c r="G10" s="11"/>
      <c r="H10" s="12">
        <v>53.48</v>
      </c>
      <c r="I10" s="12">
        <f ca="1">ROUND(INDIRECT(ADDRESS(ROW()+(0), COLUMN()+(-3), 1))*INDIRECT(ADDRESS(ROW()+(0), COLUMN()+(-1), 1)), 2)</f>
        <v>2.03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</v>
      </c>
      <c r="G11" s="11"/>
      <c r="H11" s="12">
        <v>3.3</v>
      </c>
      <c r="I11" s="12">
        <f ca="1">ROUND(INDIRECT(ADDRESS(ROW()+(0), COLUMN()+(-3), 1))*INDIRECT(ADDRESS(ROW()+(0), COLUMN()+(-1), 1)), 2)</f>
        <v>0.99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10.36</v>
      </c>
      <c r="I12" s="12">
        <f ca="1">ROUND(INDIRECT(ADDRESS(ROW()+(0), COLUMN()+(-3), 1))*INDIRECT(ADDRESS(ROW()+(0), COLUMN()+(-1), 1)), 2)</f>
        <v>11.4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0.68</v>
      </c>
      <c r="I13" s="12">
        <f ca="1">ROUND(INDIRECT(ADDRESS(ROW()+(0), COLUMN()+(-3), 1))*INDIRECT(ADDRESS(ROW()+(0), COLUMN()+(-1), 1)), 2)</f>
        <v>0.71</v>
      </c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1.05</v>
      </c>
      <c r="G14" s="11"/>
      <c r="H14" s="12">
        <v>9.26</v>
      </c>
      <c r="I14" s="12">
        <f ca="1">ROUND(INDIRECT(ADDRESS(ROW()+(0), COLUMN()+(-3), 1))*INDIRECT(ADDRESS(ROW()+(0), COLUMN()+(-1), 1)), 2)</f>
        <v>9.72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2.5</v>
      </c>
      <c r="G15" s="11"/>
      <c r="H15" s="12">
        <v>0.19</v>
      </c>
      <c r="I15" s="12">
        <f ca="1">ROUND(INDIRECT(ADDRESS(ROW()+(0), COLUMN()+(-3), 1))*INDIRECT(ADDRESS(ROW()+(0), COLUMN()+(-1), 1)), 2)</f>
        <v>0.48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2.15</v>
      </c>
      <c r="I16" s="12">
        <f ca="1">ROUND(INDIRECT(ADDRESS(ROW()+(0), COLUMN()+(-3), 1))*INDIRECT(ADDRESS(ROW()+(0), COLUMN()+(-1), 1)), 2)</f>
        <v>2.26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1.03</v>
      </c>
      <c r="G17" s="11"/>
      <c r="H17" s="12">
        <v>23.15</v>
      </c>
      <c r="I17" s="12">
        <f ca="1">ROUND(INDIRECT(ADDRESS(ROW()+(0), COLUMN()+(-3), 1))*INDIRECT(ADDRESS(ROW()+(0), COLUMN()+(-1), 1)), 2)</f>
        <v>23.84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0.084</v>
      </c>
      <c r="G18" s="11"/>
      <c r="H18" s="12">
        <v>114</v>
      </c>
      <c r="I18" s="12">
        <f ca="1">ROUND(INDIRECT(ADDRESS(ROW()+(0), COLUMN()+(-3), 1))*INDIRECT(ADDRESS(ROW()+(0), COLUMN()+(-1), 1)), 2)</f>
        <v>9.58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</v>
      </c>
      <c r="G19" s="11"/>
      <c r="H19" s="12">
        <v>10</v>
      </c>
      <c r="I19" s="12">
        <f ca="1">ROUND(INDIRECT(ADDRESS(ROW()+(0), COLUMN()+(-3), 1))*INDIRECT(ADDRESS(ROW()+(0), COLUMN()+(-1), 1)), 2)</f>
        <v>10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0.04</v>
      </c>
      <c r="G20" s="13"/>
      <c r="H20" s="14">
        <v>21.65</v>
      </c>
      <c r="I20" s="14">
        <f ca="1">ROUND(INDIRECT(ADDRESS(ROW()+(0), COLUMN()+(-3), 1))*INDIRECT(ADDRESS(ROW()+(0), COLUMN()+(-1), 1)), 2)</f>
        <v>0.87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71.88</v>
      </c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0.005</v>
      </c>
      <c r="G23" s="11"/>
      <c r="H23" s="12">
        <v>28.42</v>
      </c>
      <c r="I23" s="12">
        <f ca="1">ROUND(INDIRECT(ADDRESS(ROW()+(0), COLUMN()+(-3), 1))*INDIRECT(ADDRESS(ROW()+(0), COLUMN()+(-1), 1)), 2)</f>
        <v>0.14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0.005</v>
      </c>
      <c r="G24" s="11"/>
      <c r="H24" s="12">
        <v>23.81</v>
      </c>
      <c r="I24" s="12">
        <f ca="1">ROUND(INDIRECT(ADDRESS(ROW()+(0), COLUMN()+(-3), 1))*INDIRECT(ADDRESS(ROW()+(0), COLUMN()+(-1), 1)), 2)</f>
        <v>0.12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0.132</v>
      </c>
      <c r="G25" s="11"/>
      <c r="H25" s="12">
        <v>29.34</v>
      </c>
      <c r="I25" s="12">
        <f ca="1">ROUND(INDIRECT(ADDRESS(ROW()+(0), COLUMN()+(-3), 1))*INDIRECT(ADDRESS(ROW()+(0), COLUMN()+(-1), 1)), 2)</f>
        <v>3.87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0.132</v>
      </c>
      <c r="G26" s="11"/>
      <c r="H26" s="12">
        <v>25.28</v>
      </c>
      <c r="I26" s="12">
        <f ca="1">ROUND(INDIRECT(ADDRESS(ROW()+(0), COLUMN()+(-3), 1))*INDIRECT(ADDRESS(ROW()+(0), COLUMN()+(-1), 1)), 2)</f>
        <v>3.34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0.266</v>
      </c>
      <c r="G27" s="11"/>
      <c r="H27" s="12">
        <v>28.42</v>
      </c>
      <c r="I27" s="12">
        <f ca="1">ROUND(INDIRECT(ADDRESS(ROW()+(0), COLUMN()+(-3), 1))*INDIRECT(ADDRESS(ROW()+(0), COLUMN()+(-1), 1)), 2)</f>
        <v>7.56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0.266</v>
      </c>
      <c r="G28" s="11"/>
      <c r="H28" s="12">
        <v>25.28</v>
      </c>
      <c r="I28" s="12">
        <f ca="1">ROUND(INDIRECT(ADDRESS(ROW()+(0), COLUMN()+(-3), 1))*INDIRECT(ADDRESS(ROW()+(0), COLUMN()+(-1), 1)), 2)</f>
        <v>6.72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0.819</v>
      </c>
      <c r="G29" s="11"/>
      <c r="H29" s="12">
        <v>28.42</v>
      </c>
      <c r="I29" s="12">
        <f ca="1">ROUND(INDIRECT(ADDRESS(ROW()+(0), COLUMN()+(-3), 1))*INDIRECT(ADDRESS(ROW()+(0), COLUMN()+(-1), 1)), 2)</f>
        <v>23.28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0.817</v>
      </c>
      <c r="G30" s="13"/>
      <c r="H30" s="14">
        <v>25.28</v>
      </c>
      <c r="I30" s="14">
        <f ca="1">ROUND(INDIRECT(ADDRESS(ROW()+(0), COLUMN()+(-3), 1))*INDIRECT(ADDRESS(ROW()+(0), COLUMN()+(-1), 1)), 2)</f>
        <v>20.65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65.68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1)),INDIRECT(ADDRESS(ROW()+(-12), COLUMN()+(1), 1))), 2)</f>
        <v>137.56</v>
      </c>
      <c r="I33" s="14">
        <f ca="1">ROUND(INDIRECT(ADDRESS(ROW()+(0), COLUMN()+(-3), 1))*INDIRECT(ADDRESS(ROW()+(0), COLUMN()+(-1), 1))/100, 2)</f>
        <v>2.75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1)),INDIRECT(ADDRESS(ROW()+(-13), COLUMN()+(0), 1))), 2)</f>
        <v>140.31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1.18202e+006</v>
      </c>
      <c r="F38" s="29"/>
      <c r="G38" s="29">
        <v>1.18202e+006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142010</v>
      </c>
      <c r="F40" s="29"/>
      <c r="G40" s="29">
        <v>1.10201e+006</v>
      </c>
      <c r="H40" s="29"/>
      <c r="I40" s="29" t="s">
        <v>85</v>
      </c>
    </row>
    <row r="41" spans="1:9" ht="24.00" thickBot="1" customHeight="1">
      <c r="A41" s="30" t="s">
        <v>86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87</v>
      </c>
      <c r="B42" s="28"/>
      <c r="C42" s="28"/>
      <c r="D42" s="28"/>
      <c r="E42" s="29">
        <v>1.03202e+006</v>
      </c>
      <c r="F42" s="29"/>
      <c r="G42" s="29">
        <v>1.03202e+006</v>
      </c>
      <c r="H42" s="29"/>
      <c r="I42" s="29" t="s">
        <v>88</v>
      </c>
    </row>
    <row r="43" spans="1:9" ht="13.50" thickBot="1" customHeight="1">
      <c r="A43" s="30" t="s">
        <v>89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90</v>
      </c>
      <c r="B44" s="28"/>
      <c r="C44" s="28"/>
      <c r="D44" s="28"/>
      <c r="E44" s="29">
        <v>1.07202e+006</v>
      </c>
      <c r="F44" s="29"/>
      <c r="G44" s="29">
        <v>1.07202e+006</v>
      </c>
      <c r="H44" s="29"/>
      <c r="I44" s="29" t="s">
        <v>91</v>
      </c>
    </row>
    <row r="45" spans="1:9" ht="24.00" thickBot="1" customHeight="1">
      <c r="A45" s="30" t="s">
        <v>92</v>
      </c>
      <c r="B45" s="30"/>
      <c r="C45" s="30"/>
      <c r="D45" s="30"/>
      <c r="E45" s="31"/>
      <c r="F45" s="31"/>
      <c r="G45" s="31"/>
      <c r="H45" s="31"/>
      <c r="I45" s="31"/>
    </row>
    <row r="48" spans="1:1" ht="33.75" thickBot="1" customHeight="1">
      <c r="A48" s="1" t="s">
        <v>93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94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</row>
  </sheetData>
  <mergeCells count="10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0:D40"/>
    <mergeCell ref="E40:F41"/>
    <mergeCell ref="G40:H41"/>
    <mergeCell ref="I40:I41"/>
    <mergeCell ref="A41:D41"/>
    <mergeCell ref="A42:D42"/>
    <mergeCell ref="E42:F43"/>
    <mergeCell ref="G42:H43"/>
    <mergeCell ref="I42:I43"/>
    <mergeCell ref="A43:D43"/>
    <mergeCell ref="A44:D44"/>
    <mergeCell ref="E44:F45"/>
    <mergeCell ref="G44:H45"/>
    <mergeCell ref="I44:I45"/>
    <mergeCell ref="A45:D45"/>
    <mergeCell ref="A48:I48"/>
    <mergeCell ref="A49:I49"/>
    <mergeCell ref="A50:I50"/>
  </mergeCells>
  <pageMargins left="0.147638" right="0.147638" top="0.206693" bottom="0.206693" header="0.0" footer="0.0"/>
  <pageSetup paperSize="9" orientation="portrait"/>
  <rowBreaks count="0" manualBreakCount="0">
    </rowBreaks>
</worksheet>
</file>