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<sst xmlns="http://schemas.openxmlformats.org/spreadsheetml/2006/main" count="109" uniqueCount="109">
  <si>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</si>
  <si>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QVM010</t>
  </si>
  <si>
    <t xml:space="preserve">m²</t>
  </si>
  <si>
    <t xml:space="preserve">Coberta plana transitable, no ventilada, enjardinada semiintensiva. Sistema Plantes Aromàtiques "ZINCO".</t>
  </si>
  <si>
    <r>
      <rPr>
        <sz val="8.25"/>
        <color rgb="FF000000"/>
        <rFont val="Arial"/>
        <family val="2"/>
      </rPr>
      <t xml:space="preserve">Coberta plana transitable, no ventilada, enjardinada semiintensiva, sistema Plantes Aromàtiques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polietilè de baixa densitat i alta resistència, WSF 40 "ZINCO", color negre, per evitar la penetració d'arrels en la membrana impermeable; CAPA SEPARADORA SOTA PROTECCIÓ: 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g/m²; CAPA DRENANT I RETENIDORA D'AIGUA: mòdul Floradrain FD 40-E "ZINCO", format per placa de poliolefines reciclades amb perforacions en la part superior; CAPA FILTRANT: filtre sistema SF "ZINCO", format per un geotèxtil de fibres de polipropilè; CAPA DE PROTECCIÓ: substrat Zincoterra Aromáticas "ZINCO", compost de ceràmica seleccionada triturada i altres components minerals barrejats amb compost i torba rossa, de 150 mm d'espessor, plantes amb pa d'arrels pla, Zinco Grupo Vegetal Prado de Aromáticas "ZINCO", amb 4 o més espècies diferents de crespinell.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</si>
  <si>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</si>
  <si>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</si>
  <si>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</si>
  <si>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</si>
  <si>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</si>
  <si>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</si>
  <si>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</si>
  <si>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</si>
  <si>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</si>
  <si>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</si>
  <si>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</si>
  <si>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</si>
  <si>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</si>
  <si>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</si>
  <si>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</si>
  <si>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</si>
  <si>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</si>
  <si>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</si>
  <si>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</si>
  <si>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</si>
  <si>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</si>
  <si>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</si>
  <si>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</si>
  <si>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</si>
  <si>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</si>
  <si>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</si>
  <si>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</si>
  <si>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</si>
  <si>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</si>
  <si>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</si>
  <si>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</si>
  <si>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</si>
  <si>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</si>
  <si>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</si>
  <si>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</si>
  <si>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</si>
  <si>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 i alta resistència, WSF 40 "ZINCO", sense plastificants, impermeable al vapor d'aigua, resistent als raigs UV, de 0,34 mm d'espessor,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</si>
  <si>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</si>
  <si>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</si>
  <si>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g/m², subministrada en rotllos.</t>
  </si>
  <si>
    <t xml:space="preserve">mt14lbz030ira</t>
  </si>
  <si>
    <t xml:space="preserve">m²</t>
  </si>
  <si>
    <t xml:space="preserve">Mòdul drenant i retenidor d'aigua, Floradrain FD 40-E "ZINCO", de poliolefines reciclades amb perforacions en la part superior, subministrat en plaques. Inclús clips d'unió.</t>
  </si>
  <si>
    <t xml:space="preserve">mt14lbz050a</t>
  </si>
  <si>
    <t xml:space="preserve">m²</t>
  </si>
  <si>
    <t xml:space="preserve">Filtre sistema SF "ZINCO", format per un geotèxtil no teixit sintètic, compost per fibres de polipropilè unides per tiretes, termosoldat per ambdues cares, de 0,6 mm d'espessor, amb una resistència a la tracció longitudinal de 7 kN/m, una resistència a la tracció transversal de 7 kN/m, resistència CBR a punxonament 1,1 kN, obertura característica 0,095 mm i una massa superficial de 100 g/m², subministrat en rotllos.</t>
  </si>
  <si>
    <t xml:space="preserve">mt48saz010e</t>
  </si>
  <si>
    <t xml:space="preserve">m³</t>
  </si>
  <si>
    <t xml:space="preserve">Substrat Zincoterra Aromáticas "ZINCO", compost de ceràmica seleccionada triturada i altres components minerals barrejats amb compost i torba rossa, subministrat en sacs Big Bag, per a cobertes verdes.</t>
  </si>
  <si>
    <t xml:space="preserve">mt48epz010ra</t>
  </si>
  <si>
    <t xml:space="preserve">m²</t>
  </si>
  <si>
    <t xml:space="preserve">Plantes amb pa d'arrels pla, Zinco Grupo Vegetal Prado de Aromáticas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</si>
  <si>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</si>
  <si>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</si>
  <si>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</si>
  <si>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</si>
  <si>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</si>
  <si>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</si>
  <si>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</si>
  <si>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</si>
  <si>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</si>
  <si>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</si>
  <si>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</si>
  <si>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</si>
  <si>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</si>
  <si>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</si>
  <si>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</si>
  <si>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</si>
  <si>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</si>
  <si>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</si>
  <si>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</si>
  <si>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</si>
  <si>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</si>
  <si>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</si>
  <si>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</si>
  <si>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</si>
  <si>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</si>
  <si>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</si>
  <si>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</si>
  <si>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192,74€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</si>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</sst>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25" customWidth="1"/>
    <col min="3" max="3" width="2.04" customWidth="1"/>
    <col min="4" max="4" width="4.59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18.54</v>
      </c>
      <c r="J21" s="12">
        <f ca="1">ROUND(INDIRECT(ADDRESS(ROW()+(0), COLUMN()+(-3), 1))*INDIRECT(ADDRESS(ROW()+(0), COLUMN()+(-1), 1)), 2)</f>
        <v>19.1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1.2</v>
      </c>
      <c r="H22" s="11"/>
      <c r="I22" s="12">
        <v>2.15</v>
      </c>
      <c r="J22" s="12">
        <f ca="1">ROUND(INDIRECT(ADDRESS(ROW()+(0), COLUMN()+(-3), 1))*INDIRECT(ADDRESS(ROW()+(0), COLUMN()+(-1), 1)), 2)</f>
        <v>2.58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0.205</v>
      </c>
      <c r="H23" s="11"/>
      <c r="I23" s="12">
        <v>114</v>
      </c>
      <c r="J23" s="12">
        <f ca="1">ROUND(INDIRECT(ADDRESS(ROW()+(0), COLUMN()+(-3), 1))*INDIRECT(ADDRESS(ROW()+(0), COLUMN()+(-1), 1)), 2)</f>
        <v>23.37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21</v>
      </c>
      <c r="J24" s="12">
        <f ca="1">ROUND(INDIRECT(ADDRESS(ROW()+(0), COLUMN()+(-3), 1))*INDIRECT(ADDRESS(ROW()+(0), COLUMN()+(-1), 1)), 2)</f>
        <v>21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115.4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0.118</v>
      </c>
      <c r="H28" s="11"/>
      <c r="I28" s="12">
        <v>28.42</v>
      </c>
      <c r="J28" s="12">
        <f ca="1">ROUND(INDIRECT(ADDRESS(ROW()+(0), COLUMN()+(-3), 1))*INDIRECT(ADDRESS(ROW()+(0), COLUMN()+(-1), 1)), 2)</f>
        <v>3.35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0.38</v>
      </c>
      <c r="H29" s="11"/>
      <c r="I29" s="12">
        <v>23.81</v>
      </c>
      <c r="J29" s="12">
        <f ca="1">ROUND(INDIRECT(ADDRESS(ROW()+(0), COLUMN()+(-3), 1))*INDIRECT(ADDRESS(ROW()+(0), COLUMN()+(-1), 1)), 2)</f>
        <v>9.05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0.468</v>
      </c>
      <c r="H30" s="11"/>
      <c r="I30" s="12">
        <v>28.42</v>
      </c>
      <c r="J30" s="12">
        <f ca="1">ROUND(INDIRECT(ADDRESS(ROW()+(0), COLUMN()+(-3), 1))*INDIRECT(ADDRESS(ROW()+(0), COLUMN()+(-1), 1)), 2)</f>
        <v>13.3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0.468</v>
      </c>
      <c r="H31" s="11"/>
      <c r="I31" s="12">
        <v>25.28</v>
      </c>
      <c r="J31" s="12">
        <f ca="1">ROUND(INDIRECT(ADDRESS(ROW()+(0), COLUMN()+(-3), 1))*INDIRECT(ADDRESS(ROW()+(0), COLUMN()+(-1), 1)), 2)</f>
        <v>11.83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0.874</v>
      </c>
      <c r="H32" s="11"/>
      <c r="I32" s="12">
        <v>28.42</v>
      </c>
      <c r="J32" s="12">
        <f ca="1">ROUND(INDIRECT(ADDRESS(ROW()+(0), COLUMN()+(-3), 1))*INDIRECT(ADDRESS(ROW()+(0), COLUMN()+(-1), 1)), 2)</f>
        <v>24.84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0.872</v>
      </c>
      <c r="H33" s="13"/>
      <c r="I33" s="14">
        <v>25.28</v>
      </c>
      <c r="J33" s="14">
        <f ca="1">ROUND(INDIRECT(ADDRESS(ROW()+(0), COLUMN()+(-3), 1))*INDIRECT(ADDRESS(ROW()+(0), COLUMN()+(-1), 1)), 2)</f>
        <v>22.04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84.41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199.81</v>
      </c>
      <c r="J36" s="14">
        <f ca="1">ROUND(INDIRECT(ADDRESS(ROW()+(0), COLUMN()+(-3), 1))*INDIRECT(ADDRESS(ROW()+(0), COLUMN()+(-1), 1))/100, 2)</f>
        <v>4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1)),INDIRECT(ADDRESS(ROW()+(-11), COLUMN()+(0), 1))), 2)</f>
        <v>203.81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1.18202e+006</v>
      </c>
      <c r="G46" s="29"/>
      <c r="H46" s="29">
        <v>1.18202e+006</v>
      </c>
      <c r="I46" s="29"/>
      <c r="J46" s="29" t="s">
        <v>98</v>
      </c>
    </row>
    <row r="47" spans="1:10" ht="13.5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101</v>
      </c>
    </row>
    <row r="49" spans="1:10" ht="24.0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142010</v>
      </c>
      <c r="G50" s="29"/>
      <c r="H50" s="29">
        <v>1.10201e+006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